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Purchasing\Commodities\2023\6800 OF, 114405 OR, Aluminum Extruded Panels, CLK\BIDS\"/>
    </mc:Choice>
  </mc:AlternateContent>
  <xr:revisionPtr revIDLastSave="0" documentId="13_ncr:1_{2143788B-1CE0-48DC-8542-4B43585093A4}" xr6:coauthVersionLast="47" xr6:coauthVersionMax="47" xr10:uidLastSave="{00000000-0000-0000-0000-000000000000}"/>
  <bookViews>
    <workbookView xWindow="24780" yWindow="1350" windowWidth="25425" windowHeight="199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H5" i="1" s="1"/>
  <c r="F3" i="1"/>
  <c r="F5" i="1" s="1"/>
</calcChain>
</file>

<file path=xl/sharedStrings.xml><?xml version="1.0" encoding="utf-8"?>
<sst xmlns="http://schemas.openxmlformats.org/spreadsheetml/2006/main" count="20" uniqueCount="18">
  <si>
    <t>LINE #</t>
  </si>
  <si>
    <t>DESCRIPTION</t>
  </si>
  <si>
    <t>QTY</t>
  </si>
  <si>
    <t>UOM</t>
  </si>
  <si>
    <t>UNIT
PRICE</t>
  </si>
  <si>
    <t>TOTAL:</t>
  </si>
  <si>
    <t>PAYMENT TERMS:</t>
  </si>
  <si>
    <t>DELIVERY DAYS ARO:</t>
  </si>
  <si>
    <t>COMMENTS:</t>
  </si>
  <si>
    <t>EXTENDED PRICE</t>
  </si>
  <si>
    <t>EA</t>
  </si>
  <si>
    <t xml:space="preserve">MISC ALUMINUM EXTRUDED PANELS
DISCOUNT OFF CATALOG PRICE </t>
  </si>
  <si>
    <t>$</t>
  </si>
  <si>
    <t>9.36/FT</t>
  </si>
  <si>
    <t>INTERSTATE HIGHWAY SIGNS
DBA INTERSTATE SIGNWAYS</t>
  </si>
  <si>
    <t>ALUMINUM EXTRUDED PANELS</t>
  </si>
  <si>
    <r>
      <t>MANDEL METALS INC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DBA US STANDARD SIGN </t>
    </r>
  </si>
  <si>
    <r>
      <t xml:space="preserve">EXTRUDED </t>
    </r>
    <r>
      <rPr>
        <sz val="11"/>
        <color theme="1"/>
        <rFont val="Calibri"/>
        <family val="2"/>
        <scheme val="minor"/>
      </rPr>
      <t>ALUMINUM, PANEL 12" X 25'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</si>
</sst>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0" formatCode="0.0000"/>
    <numFmt numFmtId="171" formatCode="0.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70" fontId="0" fillId="0" borderId="1" xfId="0" applyNumberFormat="1" applyFill="1" applyBorder="1"/>
    <xf numFmtId="171" fontId="0" fillId="0" borderId="1" xfId="0" applyNumberFormat="1" applyFill="1" applyBorder="1"/>
    <xf numFmtId="0" fontId="0" fillId="0" borderId="1" xfId="0" applyNumberFormat="1" applyFill="1" applyBorder="1"/>
    <xf numFmtId="44" fontId="0" fillId="0" borderId="2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Layout" zoomScaleNormal="100" workbookViewId="0">
      <selection activeCell="G21" sqref="G21"/>
    </sheetView>
  </sheetViews>
  <sheetFormatPr defaultColWidth="1.7109375" defaultRowHeight="15" x14ac:dyDescent="0.25"/>
  <cols>
    <col min="1" max="1" width="6.28515625" bestFit="1" customWidth="1"/>
    <col min="2" max="2" width="49.42578125" customWidth="1"/>
    <col min="3" max="3" width="6.5703125" customWidth="1"/>
    <col min="4" max="4" width="7.85546875" customWidth="1"/>
    <col min="5" max="5" width="10.5703125" bestFit="1" customWidth="1"/>
    <col min="6" max="6" width="18.7109375" customWidth="1"/>
    <col min="7" max="7" width="10.5703125" bestFit="1" customWidth="1"/>
    <col min="8" max="8" width="16.85546875" customWidth="1"/>
    <col min="9" max="9" width="10.5703125" bestFit="1" customWidth="1"/>
    <col min="10" max="10" width="11.85546875" customWidth="1"/>
  </cols>
  <sheetData>
    <row r="1" spans="1:10" ht="42.75" customHeight="1" x14ac:dyDescent="0.25">
      <c r="A1" s="16" t="s">
        <v>15</v>
      </c>
      <c r="B1" s="16"/>
      <c r="C1" s="16"/>
      <c r="D1" s="16"/>
      <c r="E1" s="12" t="s">
        <v>14</v>
      </c>
      <c r="F1" s="9"/>
      <c r="G1" s="17" t="s">
        <v>16</v>
      </c>
      <c r="H1" s="18"/>
      <c r="I1" s="8"/>
      <c r="J1" s="9"/>
    </row>
    <row r="2" spans="1:10" s="1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0" t="s">
        <v>4</v>
      </c>
      <c r="F2" s="20" t="s">
        <v>9</v>
      </c>
      <c r="G2" s="20" t="s">
        <v>4</v>
      </c>
      <c r="H2" s="20" t="s">
        <v>9</v>
      </c>
      <c r="I2" s="3"/>
      <c r="J2" s="3"/>
    </row>
    <row r="3" spans="1:10" ht="15" customHeight="1" x14ac:dyDescent="0.25">
      <c r="A3" s="6">
        <v>1</v>
      </c>
      <c r="B3" s="19" t="s">
        <v>17</v>
      </c>
      <c r="C3" s="4">
        <v>800</v>
      </c>
      <c r="D3" s="2" t="s">
        <v>10</v>
      </c>
      <c r="E3" s="21">
        <v>211.75</v>
      </c>
      <c r="F3" s="21">
        <f>C3*E3</f>
        <v>169400</v>
      </c>
      <c r="G3" s="21">
        <v>234</v>
      </c>
      <c r="H3" s="21">
        <f>C3*G3</f>
        <v>187200</v>
      </c>
      <c r="I3" s="5"/>
      <c r="J3" s="5"/>
    </row>
    <row r="4" spans="1:10" ht="30" x14ac:dyDescent="0.25">
      <c r="A4" s="6">
        <v>2</v>
      </c>
      <c r="B4" s="7" t="s">
        <v>11</v>
      </c>
      <c r="C4" s="4">
        <v>1000</v>
      </c>
      <c r="D4" s="2" t="s">
        <v>12</v>
      </c>
      <c r="E4" s="22"/>
      <c r="F4" s="23"/>
      <c r="G4" s="21" t="s">
        <v>13</v>
      </c>
      <c r="H4" s="21">
        <f>C4*9.36</f>
        <v>9360</v>
      </c>
      <c r="I4" s="5"/>
      <c r="J4" s="5"/>
    </row>
    <row r="5" spans="1:10" x14ac:dyDescent="0.25">
      <c r="A5" s="13" t="s">
        <v>5</v>
      </c>
      <c r="B5" s="14"/>
      <c r="C5" s="14"/>
      <c r="D5" s="15"/>
      <c r="E5" s="22"/>
      <c r="F5" s="21">
        <f>SUM(F3:F4)</f>
        <v>169400</v>
      </c>
      <c r="G5" s="21"/>
      <c r="H5" s="21">
        <f>SUM(H3:H4)</f>
        <v>196560</v>
      </c>
      <c r="I5" s="5"/>
      <c r="J5" s="5"/>
    </row>
    <row r="6" spans="1:10" x14ac:dyDescent="0.25">
      <c r="A6" s="13" t="s">
        <v>6</v>
      </c>
      <c r="B6" s="14"/>
      <c r="C6" s="14"/>
      <c r="D6" s="15"/>
      <c r="E6" s="24"/>
      <c r="F6" s="25"/>
      <c r="G6" s="24"/>
      <c r="H6" s="25"/>
      <c r="I6" s="10"/>
      <c r="J6" s="11"/>
    </row>
    <row r="7" spans="1:10" x14ac:dyDescent="0.25">
      <c r="A7" s="13" t="s">
        <v>7</v>
      </c>
      <c r="B7" s="14"/>
      <c r="C7" s="14"/>
      <c r="D7" s="15"/>
      <c r="E7" s="24">
        <v>30</v>
      </c>
      <c r="F7" s="25"/>
      <c r="G7" s="24">
        <v>30</v>
      </c>
      <c r="H7" s="25"/>
      <c r="I7" s="10"/>
      <c r="J7" s="11"/>
    </row>
    <row r="8" spans="1:10" x14ac:dyDescent="0.25">
      <c r="A8" s="13" t="s">
        <v>8</v>
      </c>
      <c r="B8" s="14"/>
      <c r="C8" s="14"/>
      <c r="D8" s="15"/>
      <c r="E8" s="10"/>
      <c r="F8" s="11"/>
      <c r="G8" s="10"/>
      <c r="H8" s="11"/>
      <c r="I8" s="10"/>
      <c r="J8" s="11"/>
    </row>
  </sheetData>
  <mergeCells count="17">
    <mergeCell ref="A7:D7"/>
    <mergeCell ref="A6:D6"/>
    <mergeCell ref="A5:D5"/>
    <mergeCell ref="A8:D8"/>
    <mergeCell ref="A1:D1"/>
    <mergeCell ref="I1:J1"/>
    <mergeCell ref="I6:J6"/>
    <mergeCell ref="I7:J7"/>
    <mergeCell ref="I8:J8"/>
    <mergeCell ref="E6:F6"/>
    <mergeCell ref="E7:F7"/>
    <mergeCell ref="E8:F8"/>
    <mergeCell ref="E1:F1"/>
    <mergeCell ref="G1:H1"/>
    <mergeCell ref="G6:H6"/>
    <mergeCell ref="G7:H7"/>
    <mergeCell ref="G8:H8"/>
  </mergeCells>
  <pageMargins left="0.25" right="0.25" top="0.75" bottom="0.75" header="0.3" footer="0.3"/>
  <pageSetup orientation="landscape" r:id="rId1"/>
  <headerFooter>
    <oddHeader>&amp;LBUYER: 
CLINTON PAUL&amp;C6800 OF
CORRECTIONAL SERVICES &amp;ROPENING DATE:  AUGUST 22, 2023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Kelly</dc:creator>
  <cp:lastModifiedBy>Brenda Sensibaugh</cp:lastModifiedBy>
  <dcterms:created xsi:type="dcterms:W3CDTF">2017-08-16T20:23:33Z</dcterms:created>
  <dcterms:modified xsi:type="dcterms:W3CDTF">2023-08-23T19:38:10Z</dcterms:modified>
</cp:coreProperties>
</file>